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(среда, 24 декабрь, 2025) 
Navidad (четверг, 25 декабрь,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11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(среда, 24 декабрь, 2025) 
Navidad (четверг, 25 декабрь, 2025) 
Víspera de Año Nuevo (среда, 31 декабрь,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11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(среда, 24 декабрь, 2025) 
Navidad (четверг, 25 декабрь, 2025) 
Víspera de Año Nuevo (среда, 31 декабрь,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sharedStrings.xml><?xml version="1.0" encoding="utf-8"?>
<sst xmlns="http://schemas.openxmlformats.org/spreadsheetml/2006/main" uniqueCount="137">
  <si>
    <t>Начальная дата</t>
  </si>
  <si>
    <t>четверг, 11 декабрь, 2025</t>
  </si>
  <si>
    <t>Конечная дата</t>
  </si>
  <si>
    <t>среда, 31 декабрь, 2025</t>
  </si>
  <si>
    <t>Страна</t>
  </si>
  <si>
    <t>Guatemala</t>
  </si>
  <si>
    <t>State</t>
  </si>
  <si>
    <t>Días festivos nacionales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</si>
  <si>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</si>
  <si>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</si>
  <si>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</si>
  <si>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</si>
  <si>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</si>
  <si>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</si>
  <si>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</si>
  <si>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</si>
  <si>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</si>
  <si>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</si>
  <si>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</si>
  <si>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</si>
  <si>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</si>
  <si>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</si>
  <si>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</si>
  <si>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</si>
  <si>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</si>
  <si>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</si>
  <si>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</si>
  <si>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</si>
  <si>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</si>
  <si>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</si>
  <si>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</si>
  <si>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</si>
  <si>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</si>
  <si>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</si>
  <si>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</si>
  <si>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</si>
  <si>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</si>
  <si>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</si>
  <si>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</si>
  <si>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</si>
  <si>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</si>
  <si>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</si>
  <si>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</si>
  <si>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</si>
  <si>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</si>
  <si>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</si>
  <si>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</si>
  <si>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</si>
  <si>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</si>
  <si>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</si>
  <si>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</si>
  <si>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</si>
  <si>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</si>
  <si>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</si>
  <si>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</si>
  <si>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</si>
  <si>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</si>
  <si>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</si>
  <si>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</si>
  <si>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</si>
  <si>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</si>
  <si>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</si>
  <si>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</si>
  <si>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</si>
  <si>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11/12/2025</t>
  </si>
  <si>
    <t>пятница</t>
  </si>
  <si>
    <t>12/12/2025</t>
  </si>
  <si>
    <t>суббота</t>
  </si>
  <si>
    <t>13/12/2025</t>
  </si>
  <si>
    <t>воскресенье</t>
  </si>
  <si>
    <t>14/12/2025</t>
  </si>
  <si>
    <t>понедельник</t>
  </si>
  <si>
    <t>15/12/2025</t>
  </si>
  <si>
    <t>вторник</t>
  </si>
  <si>
    <t>16/12/2025</t>
  </si>
  <si>
    <t>среда</t>
  </si>
  <si>
    <t>17/12/2025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</si>
  <si>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</si>
  <si>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</si>
  <si>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</si>
  <si>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</si>
  <si>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</si>
  <si>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</si>
  <si>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</si>
  <si>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</si>
  <si>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</si>
  <si>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</si>
  <si>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</si>
  <si>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</si>
  <si>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</si>
  <si>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</si>
  <si>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</si>
  <si>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</si>
  <si>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Navidad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</si>
  <si>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</si>
  <si>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</si>
  <si>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</si>
  <si>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</si>
  <si>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</si>
  <si>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</si>
  <si>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</si>
  <si>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</si>
  <si>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</si>
  <si>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</si>
  <si>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</si>
  <si>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</si>
  <si>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</si>
  <si>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0.07 seconds by Guatemala.workingdays.org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</si>
  <si>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</si>
  <si>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</si>
  <si>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</si>
  <si>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</si>
  <si>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</si>
  <si>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</si>
  <si>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</si>
  <si>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11/12/2025 → 14/12/2025</t>
  </si>
  <si>
    <t>15/12/2025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</si>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</sst>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1" t="s">
        <v>100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'настройки'!C11</f>
        <v>08:00</v>
      </c>
      <c r="N2" s="33" t="str">
        <f>'настройки'!D11</f>
        <v>12:00</v>
      </c>
      <c r="O2" s="33" t="str">
        <f>'настройки'!E11</f>
        <v>14:00</v>
      </c>
      <c r="P2" s="33" t="str">
        <f>'настройки'!F11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'настройки'!C12</f>
        <v>08:00</v>
      </c>
      <c r="N3" s="33" t="str">
        <f>'настройки'!D12</f>
        <v>12:00</v>
      </c>
      <c r="O3" s="33" t="str">
        <f>'настройки'!E12</f>
        <v>14:00</v>
      </c>
      <c r="P3" s="33" t="str">
        <f>'настройки'!F12</f>
        <v>18:00</v>
      </c>
      <c r="S3" s="0">
        <v>0</v>
      </c>
      <c r="T3" s="0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0"/>
      <c r="M4" s="34"/>
      <c r="N4" s="34"/>
      <c r="O4" s="34"/>
      <c r="P4" s="34"/>
      <c r="S4" s="16">
        <v>0</v>
      </c>
      <c r="T4" s="16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30"/>
      <c r="M5" s="34"/>
      <c r="N5" s="34"/>
      <c r="O5" s="34"/>
      <c r="P5" s="34"/>
      <c r="S5" s="16">
        <v>0</v>
      </c>
      <c r="T5" s="16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5" t="str">
        <f>24*(N6-M6+P6-O6)</f>
        <v>0</v>
      </c>
      <c r="M6" s="33" t="str">
        <f>'настройки'!C8</f>
        <v>08:00</v>
      </c>
      <c r="N6" s="33" t="str">
        <f>'настройки'!D8</f>
        <v>12:00</v>
      </c>
      <c r="O6" s="33" t="str">
        <f>'настройки'!E8</f>
        <v>14:00</v>
      </c>
      <c r="P6" s="33" t="str">
        <f>'настройки'!F8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'настройки'!C9</f>
        <v>08:00</v>
      </c>
      <c r="N7" s="33" t="str">
        <f>'настройки'!D9</f>
        <v>12:00</v>
      </c>
      <c r="O7" s="33" t="str">
        <f>'настройки'!E9</f>
        <v>14:00</v>
      </c>
      <c r="P7" s="33" t="str">
        <f>'настройки'!F9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'настройки'!C10</f>
        <v>08:00</v>
      </c>
      <c r="N8" s="33" t="str">
        <f>'настройки'!D10</f>
        <v>12:00</v>
      </c>
      <c r="O8" s="33" t="str">
        <f>'настройки'!E10</f>
        <v>14:00</v>
      </c>
      <c r="P8" s="33" t="str">
        <f>'настройки'!F10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'настройки'!C11</f>
        <v>08:00</v>
      </c>
      <c r="N9" s="33" t="str">
        <f>'настройки'!D11</f>
        <v>12:00</v>
      </c>
      <c r="O9" s="33" t="str">
        <f>'настройки'!E11</f>
        <v>14:00</v>
      </c>
      <c r="P9" s="33" t="str">
        <f>'настройки'!F11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'настройки'!C12</f>
        <v>08:00</v>
      </c>
      <c r="N10" s="33" t="str">
        <f>'настройки'!D12</f>
        <v>12:00</v>
      </c>
      <c r="O10" s="33" t="str">
        <f>'настройки'!E12</f>
        <v>14:00</v>
      </c>
      <c r="P10" s="33" t="str">
        <f>'настройки'!F12</f>
        <v>18:00</v>
      </c>
      <c r="S10" s="0">
        <v>0</v>
      </c>
      <c r="T10" s="0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0"/>
      <c r="M11" s="34"/>
      <c r="N11" s="34"/>
      <c r="O11" s="34"/>
      <c r="P11" s="34"/>
      <c r="S11" s="16">
        <v>0</v>
      </c>
      <c r="T11" s="16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30"/>
      <c r="M12" s="34"/>
      <c r="N12" s="34"/>
      <c r="O12" s="34"/>
      <c r="P12" s="34"/>
      <c r="S12" s="16">
        <v>0</v>
      </c>
      <c r="T12" s="16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5" t="str">
        <f>24*(N13-M13+P13-O13)</f>
        <v>0</v>
      </c>
      <c r="M13" s="33" t="str">
        <f>'настройки'!C8</f>
        <v>08:00</v>
      </c>
      <c r="N13" s="33" t="str">
        <f>'настройки'!D8</f>
        <v>12:00</v>
      </c>
      <c r="O13" s="33" t="str">
        <f>'настройки'!E8</f>
        <v>14:00</v>
      </c>
      <c r="P13" s="33" t="str">
        <f>'настройки'!F8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5" t="str">
        <f>24*(N14-M14+P14-O14)</f>
        <v>0</v>
      </c>
      <c r="M14" s="33" t="str">
        <f>'настройки'!C9</f>
        <v>08:00</v>
      </c>
      <c r="N14" s="33" t="str">
        <f>'настройки'!D9</f>
        <v>12:00</v>
      </c>
      <c r="O14" s="33" t="str">
        <f>'настройки'!E9</f>
        <v>14:00</v>
      </c>
      <c r="P14" s="33" t="str">
        <f>'настройки'!F9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8">
        <v>0.5</v>
      </c>
      <c r="E15" s="12">
        <v>0</v>
      </c>
      <c r="F15" s="12">
        <v>0.5</v>
      </c>
      <c r="G15" s="0"/>
      <c r="K15" s="29">
        <v>9.5</v>
      </c>
      <c r="L15" s="15" t="str">
        <f>24*(N15-M15+P15-O15)</f>
        <v>0</v>
      </c>
      <c r="M15" s="33" t="str">
        <f>'настройки'!C10</f>
        <v>08:00</v>
      </c>
      <c r="N15" s="33" t="str">
        <f>'настройки'!D10</f>
        <v>12:00</v>
      </c>
      <c r="O15" s="33"/>
      <c r="P15" s="33"/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1"/>
      <c r="M16" s="35"/>
      <c r="N16" s="35"/>
      <c r="O16" s="35"/>
      <c r="P16" s="35"/>
      <c r="S16" s="17">
        <v>0</v>
      </c>
      <c r="T16" s="17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10.5</v>
      </c>
      <c r="L17" s="15" t="str">
        <f>24*(N17-M17+P17-O17)</f>
        <v>0</v>
      </c>
      <c r="M17" s="33" t="str">
        <f>'настройки'!C12</f>
        <v>08:00</v>
      </c>
      <c r="N17" s="33" t="str">
        <f>'настройки'!D12</f>
        <v>12:00</v>
      </c>
      <c r="O17" s="33" t="str">
        <f>'настройки'!E12</f>
        <v>14:00</v>
      </c>
      <c r="P17" s="33" t="str">
        <f>'настройки'!F12</f>
        <v>18:00</v>
      </c>
      <c r="S17" s="0">
        <v>0</v>
      </c>
      <c r="T17" s="0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30"/>
      <c r="M18" s="34"/>
      <c r="N18" s="34"/>
      <c r="O18" s="34"/>
      <c r="P18" s="34"/>
      <c r="S18" s="16">
        <v>0</v>
      </c>
      <c r="T18" s="16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30"/>
      <c r="M19" s="34"/>
      <c r="N19" s="34"/>
      <c r="O19" s="34"/>
      <c r="P19" s="34"/>
      <c r="S19" s="16">
        <v>0</v>
      </c>
      <c r="T19" s="16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11.5</v>
      </c>
      <c r="L20" s="15" t="str">
        <f>24*(N20-M20+P20-O20)</f>
        <v>0</v>
      </c>
      <c r="M20" s="33" t="str">
        <f>'настройки'!C8</f>
        <v>08:00</v>
      </c>
      <c r="N20" s="33" t="str">
        <f>'настройки'!D8</f>
        <v>12:00</v>
      </c>
      <c r="O20" s="33" t="str">
        <f>'настройки'!E8</f>
        <v>14:00</v>
      </c>
      <c r="P20" s="33" t="str">
        <f>'настройки'!F8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12.5</v>
      </c>
      <c r="L21" s="15" t="str">
        <f>24*(N21-M21+P21-O21)</f>
        <v>0</v>
      </c>
      <c r="M21" s="33" t="str">
        <f>'настройки'!C9</f>
        <v>08:00</v>
      </c>
      <c r="N21" s="33" t="str">
        <f>'настройки'!D9</f>
        <v>12:00</v>
      </c>
      <c r="O21" s="33" t="str">
        <f>'настройки'!E9</f>
        <v>14:00</v>
      </c>
      <c r="P21" s="33" t="str">
        <f>'настройки'!F9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8">
        <v>0.5</v>
      </c>
      <c r="E22" s="12">
        <v>0</v>
      </c>
      <c r="F22" s="12">
        <v>0.5</v>
      </c>
      <c r="G22" s="0"/>
      <c r="K22" s="29">
        <v>13</v>
      </c>
      <c r="L22" s="15" t="str">
        <f>24*(N22-M22+P22-O22)</f>
        <v>0</v>
      </c>
      <c r="M22" s="33" t="str">
        <f>'настройки'!C10</f>
        <v>08:00</v>
      </c>
      <c r="N22" s="33" t="str">
        <f>'настройки'!D10</f>
        <v>12:00</v>
      </c>
      <c r="O22" s="33"/>
      <c r="P22" s="33"/>
      <c r="S22" s="0">
        <v>0</v>
      </c>
      <c r="T22" s="0">
        <v>0</v>
      </c>
    </row>
    <row r="23" spans="1:20">
      <c r="A23" s="23" t="s">
        <v>136</v>
      </c>
      <c r="B23" s="24"/>
      <c r="C23" s="25">
        <f>SUM(C2:C22)</f>
        <v>21</v>
      </c>
      <c r="D23" s="25">
        <f>SUM(D2:D22)</f>
        <v>13</v>
      </c>
      <c r="E23" s="25">
        <f>SUM(E2:E22)</f>
        <v>6</v>
      </c>
      <c r="F23" s="25">
        <f>SUM(F2:F22)</f>
        <v>2</v>
      </c>
      <c r="G23" s="21"/>
      <c r="H23" s="21"/>
      <c r="I23" s="21"/>
      <c r="J23" s="21"/>
      <c r="K23" s="32"/>
      <c r="L23" s="26">
        <f>SUM(L2:L22)</f>
        <v>0</v>
      </c>
      <c r="M23" s="36"/>
      <c r="N23" s="37"/>
      <c r="O23" s="37"/>
      <c r="P23" s="37"/>
      <c r="Q23" s="27"/>
      <c r="R23" s="21"/>
      <c r="S23" s="21">
        <f>SUM(S2:S22)</f>
        <v>0</v>
      </c>
      <c r="T23" s="21">
        <f>SUM(T2:T22)</f>
        <v>0</v>
      </c>
    </row>
    <row r="33" spans="1:20">
      <c r="A33" s="3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SUM(дни!C2:C5)</f>
        <v>4</v>
      </c>
      <c r="C2" s="0">
        <f>SUM(дни!D2:D5)</f>
        <v>2</v>
      </c>
      <c r="D2" s="16">
        <f>SUM(дни!E2:E5)</f>
        <v>2</v>
      </c>
      <c r="E2" s="17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116</v>
      </c>
      <c r="B3" s="0">
        <f>SUM(дни!C6:C12)</f>
        <v>7</v>
      </c>
      <c r="C3" s="0">
        <f>SUM(дни!D6:D12)</f>
        <v>5</v>
      </c>
      <c r="D3" s="16">
        <f>SUM(дни!E6:E12)</f>
        <v>2</v>
      </c>
      <c r="E3" s="17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117</v>
      </c>
      <c r="B4" s="0">
        <f>SUM(дни!C13:C19)</f>
        <v>7</v>
      </c>
      <c r="C4" s="0">
        <f>SUM(дни!D13:D19)</f>
        <v>3.5</v>
      </c>
      <c r="D4" s="16">
        <f>SUM(дни!E13:E19)</f>
        <v>2</v>
      </c>
      <c r="E4" s="17">
        <f>SUM(дни!F13:F19)</f>
        <v>1.5</v>
      </c>
      <c r="F4" s="0">
        <f>SUM(дни!H13:H19)</f>
        <v>0</v>
      </c>
      <c r="G4" s="0">
        <f>SUM(дни!L13:L19)</f>
        <v>0</v>
      </c>
    </row>
    <row r="5" spans="1:8">
      <c r="A5" s="0" t="s">
        <v>118</v>
      </c>
      <c r="B5" s="0">
        <f>SUM(дни!C20:C22)</f>
        <v>3</v>
      </c>
      <c r="C5" s="0">
        <f>SUM(дни!D20:D22)</f>
        <v>2.5</v>
      </c>
      <c r="D5" s="16">
        <f>SUM(дни!E20:E22)</f>
        <v>0</v>
      </c>
      <c r="E5" s="17">
        <f>SUM(дни!F20:F22)</f>
        <v>0.5</v>
      </c>
      <c r="F5" s="0">
        <f>SUM(дни!H20:H22)</f>
        <v>0</v>
      </c>
      <c r="G5" s="0">
        <f>SUM(дни!L20:L22)</f>
        <v>0</v>
      </c>
    </row>
    <row r="6" spans="1:8">
      <c r="A6" s="20" t="s">
        <v>136</v>
      </c>
      <c r="B6" s="21">
        <f>SUM(B2:B5)</f>
        <v>21</v>
      </c>
      <c r="C6" s="21">
        <f>SUM(C2:C5)</f>
        <v>13</v>
      </c>
      <c r="D6" s="21">
        <f>SUM(D2:D5)</f>
        <v>6</v>
      </c>
      <c r="E6" s="21">
        <f>SUM(E2:E5)</f>
        <v>2</v>
      </c>
      <c r="F6" s="21">
        <f>SUM(F2:F5)</f>
        <v>0</v>
      </c>
      <c r="G6" s="21">
        <f>SUM(G2:G5)</f>
        <v>0</v>
      </c>
      <c r="H6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SUM(дни!C2:C22)</f>
        <v>21</v>
      </c>
      <c r="C2" s="0">
        <f>SUM(дни!D2:D22)</f>
        <v>13</v>
      </c>
      <c r="D2" s="16">
        <f>SUM(дни!E2:E22)</f>
        <v>6</v>
      </c>
      <c r="E2" s="17">
        <f>SUM(дни!F2:F22)</f>
        <v>2</v>
      </c>
      <c r="F2" s="0">
        <f>SUM(дни!H2:H22)</f>
        <v>0</v>
      </c>
      <c r="G2" s="0">
        <f>SUM(дни!L2:L22)</f>
        <v>0</v>
      </c>
    </row>
    <row r="3" spans="1:8">
      <c r="A3" s="20" t="s">
        <v>136</v>
      </c>
      <c r="B3" s="21">
        <f>SUM(B2:B2)</f>
        <v>21</v>
      </c>
      <c r="C3" s="21">
        <f>SUM(C2:C2)</f>
        <v>13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9">
        <v>2025</v>
      </c>
      <c r="B2" s="0">
        <f>SUM(дни!C2:C22)</f>
        <v>21</v>
      </c>
      <c r="C2" s="0">
        <f>SUM(дни!D2:D22)</f>
        <v>13</v>
      </c>
      <c r="D2" s="16">
        <f>SUM(дни!E2:E22)</f>
        <v>6</v>
      </c>
      <c r="E2" s="17">
        <f>SUM(дни!F2:F22)</f>
        <v>2</v>
      </c>
      <c r="F2" s="0">
        <f>SUM(дни!H2:H22)</f>
        <v>0</v>
      </c>
      <c r="G2" s="0">
        <f>SUM(дни!L2:L22)</f>
        <v>0</v>
      </c>
    </row>
    <row r="3" spans="1:8">
      <c r="A3" s="20" t="s">
        <v>136</v>
      </c>
      <c r="B3" s="21">
        <f>SUM(B2:B2)</f>
        <v>21</v>
      </c>
      <c r="C3" s="21">
        <f>SUM(C2:C2)</f>
        <v>13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2025-12-10T19:43:20-06:00</dcterms:created>
  <dcterms:modified xsi:type="dcterms:W3CDTF">2025-12-10T19:43:20-06:00</dcterms:modified>
  <dc:title>Untitled Spreadsheet</dc:title>
  <dc:description/>
  <dc:subject/>
  <cp:keywords/>
  <cp:category/>
</cp:coreProperties>
</file>